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731c3ea8c6651fd7/Documenten/"/>
    </mc:Choice>
  </mc:AlternateContent>
  <xr:revisionPtr revIDLastSave="6" documentId="8_{4949AC8A-2AAE-4400-8701-A314135B0DD7}" xr6:coauthVersionLast="47" xr6:coauthVersionMax="47" xr10:uidLastSave="{E2E9D8F6-7951-46B4-B570-C48DDCF0CDB5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1" l="1"/>
  <c r="L7" i="1"/>
  <c r="L6" i="1"/>
  <c r="L5" i="1"/>
  <c r="L4" i="1"/>
  <c r="L3" i="1"/>
</calcChain>
</file>

<file path=xl/sharedStrings.xml><?xml version="1.0" encoding="utf-8"?>
<sst xmlns="http://schemas.openxmlformats.org/spreadsheetml/2006/main" count="322" uniqueCount="76">
  <si>
    <t>Datum</t>
  </si>
  <si>
    <t>Tijd</t>
  </si>
  <si>
    <t>Team thuis</t>
  </si>
  <si>
    <t>Team uit</t>
  </si>
  <si>
    <t>Locatie</t>
  </si>
  <si>
    <t>Veld</t>
  </si>
  <si>
    <t>Scheidsrechter</t>
  </si>
  <si>
    <t>Tellen</t>
  </si>
  <si>
    <t>vv Nederhorst HS 1</t>
  </si>
  <si>
    <t>Almere Buiten HS 2</t>
  </si>
  <si>
    <t>De Blijk, Nederhorst den Berg</t>
  </si>
  <si>
    <t>Heren 2 </t>
  </si>
  <si>
    <t>Dames 3 </t>
  </si>
  <si>
    <t>vv Nederhorst MC 1</t>
  </si>
  <si>
    <t>VV Amsterdam MC 1</t>
  </si>
  <si>
    <t>Ouders </t>
  </si>
  <si>
    <t>vv Nederhorst MC 2</t>
  </si>
  <si>
    <t>Smashing '72 MC 2</t>
  </si>
  <si>
    <t>vv Nederhorst DS 2</t>
  </si>
  <si>
    <t>Switch Hooglanderveen DS 4</t>
  </si>
  <si>
    <t>vv Nederhorst MA 1</t>
  </si>
  <si>
    <t>Unicornus MA 2</t>
  </si>
  <si>
    <t>Dames 1 </t>
  </si>
  <si>
    <t>vv Nederhorst MB 1</t>
  </si>
  <si>
    <t>Albatros MB 1</t>
  </si>
  <si>
    <t>vv Nederhorst HS 2</t>
  </si>
  <si>
    <t>Oberon HS 2</t>
  </si>
  <si>
    <t>vv Nederhorst DS 1</t>
  </si>
  <si>
    <t>Forza Hoogland DS 7</t>
  </si>
  <si>
    <t>MA 1</t>
  </si>
  <si>
    <t>vv Nederhorst DS 3</t>
  </si>
  <si>
    <t>Oberon DS 3</t>
  </si>
  <si>
    <t>Prima Donna Kaas Huizen HS 4</t>
  </si>
  <si>
    <t>Kratos '08 HS 10</t>
  </si>
  <si>
    <t>OKV DR 1</t>
  </si>
  <si>
    <t>VV Amsterdam MB 2</t>
  </si>
  <si>
    <t>AFAS-LEOS MA 1</t>
  </si>
  <si>
    <t>Oberon MC 1</t>
  </si>
  <si>
    <t>V.V.Ouderkerk MC 1</t>
  </si>
  <si>
    <t>Forza Hoogland HS 4</t>
  </si>
  <si>
    <t>Voleem DS 3</t>
  </si>
  <si>
    <t>Voleem DS 4</t>
  </si>
  <si>
    <t>Heren 1</t>
  </si>
  <si>
    <t>VIF HS 1</t>
  </si>
  <si>
    <t>Spaarnestad MC 5</t>
  </si>
  <si>
    <t>Gemini S DS 5</t>
  </si>
  <si>
    <t>VC Allvo HS 4</t>
  </si>
  <si>
    <t>VC Allvo DS 5</t>
  </si>
  <si>
    <t>Oberon MA 1</t>
  </si>
  <si>
    <t>VC Allvo HS 2</t>
  </si>
  <si>
    <t>Heren 2</t>
  </si>
  <si>
    <t>AFAS-LEOS DS 3</t>
  </si>
  <si>
    <t>Dames 2</t>
  </si>
  <si>
    <t>AMVJ-Martinus MB 2</t>
  </si>
  <si>
    <t>Gemini S HS 4</t>
  </si>
  <si>
    <t>VC Allvo MC 1</t>
  </si>
  <si>
    <t>Dames 3</t>
  </si>
  <si>
    <t>Ouders</t>
  </si>
  <si>
    <t>Gemini S HS 5</t>
  </si>
  <si>
    <t>recr</t>
  </si>
  <si>
    <t>Renata</t>
  </si>
  <si>
    <t>AVV Keistad DS 6</t>
  </si>
  <si>
    <t>VCH MB 2</t>
  </si>
  <si>
    <t>Dames 1</t>
  </si>
  <si>
    <t>V.V.Ouderkerk DS 2</t>
  </si>
  <si>
    <t>Oradi/Omnia MC 1</t>
  </si>
  <si>
    <t>Sovoco HS 3</t>
  </si>
  <si>
    <t>Tjeerd</t>
  </si>
  <si>
    <t>Smashing '72 MC 1</t>
  </si>
  <si>
    <t>AVV Keistad MA 3</t>
  </si>
  <si>
    <t>Unicornus DS 2</t>
  </si>
  <si>
    <t>The Smashers DS 2</t>
  </si>
  <si>
    <t>vv Nederhorst MC2</t>
  </si>
  <si>
    <t>De Blijk Nederhorst den Berg</t>
  </si>
  <si>
    <t>Team</t>
  </si>
  <si>
    <t>Aantal x scheids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</si>
</sst>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20" fontId="0" fillId="0" borderId="0" xfId="0" applyNumberFormat="1" applyAlignment="1">
      <alignment horizontal="left" wrapText="1"/>
    </xf>
    <xf numFmtId="14" fontId="0" fillId="0" borderId="0" xfId="0" applyNumberFormat="1" applyAlignment="1">
      <alignment horizontal="left" wrapText="1"/>
    </xf>
    <xf numFmtId="14" fontId="0" fillId="0" borderId="0" xfId="0" applyNumberFormat="1" applyFill="1" applyAlignment="1">
      <alignment horizontal="left" wrapText="1"/>
    </xf>
    <xf numFmtId="20" fontId="0" fillId="0" borderId="0" xfId="0" applyNumberFormat="1" applyFill="1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zoomScale="110" zoomScaleNormal="110" workbookViewId="0">
      <selection activeCell="H13" sqref="H13"/>
    </sheetView>
  </sheetViews>
  <sheetFormatPr defaultRowHeight="15" x14ac:dyDescent="0.25"/>
  <cols>
    <col min="1" max="1" width="12.7109375" style="6" customWidth="1"/>
    <col min="2" max="2" width="9.85546875" style="6" customWidth="1"/>
    <col min="3" max="3" width="24.42578125" customWidth="1"/>
    <col min="4" max="5" width="31.140625" customWidth="1"/>
    <col min="6" max="6" width="12.140625" style="6" customWidth="1"/>
    <col min="7" max="7" width="18.5703125" customWidth="1"/>
    <col min="8" max="8" width="17" customWidth="1"/>
    <col min="12" max="12" width="16.140625" customWidth="1"/>
  </cols>
  <sheetData>
    <row r="1" spans="1:12" x14ac:dyDescent="0.25">
      <c r="A1" s="4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s="1" t="s">
        <v>6</v>
      </c>
      <c r="H1" s="1" t="s">
        <v>7</v>
      </c>
    </row>
    <row r="2" spans="1:12" x14ac:dyDescent="0.25">
      <c r="A2" s="8">
        <v>44844</v>
      </c>
      <c r="B2" s="7">
        <v>0.85416666666666663</v>
      </c>
      <c r="C2" s="2" t="s">
        <v>8</v>
      </c>
      <c r="D2" s="2" t="s">
        <v>9</v>
      </c>
      <c r="E2" s="2" t="s">
        <v>10</v>
      </c>
      <c r="F2" s="5">
        <v>3</v>
      </c>
      <c r="G2" s="2" t="s">
        <v>50</v>
      </c>
      <c r="H2" s="2" t="s">
        <v>56</v>
      </c>
      <c r="K2" s="14" t="s">
        <v>74</v>
      </c>
      <c r="L2" s="15" t="s">
        <v>75</v>
      </c>
    </row>
    <row r="3" spans="1:12" x14ac:dyDescent="0.25">
      <c r="A3" s="4" t="s">
        <v>0</v>
      </c>
      <c r="B3" s="4" t="s">
        <v>1</v>
      </c>
      <c r="C3" s="1" t="s">
        <v>2</v>
      </c>
      <c r="D3" s="1" t="s">
        <v>3</v>
      </c>
      <c r="E3" s="1" t="s">
        <v>4</v>
      </c>
      <c r="F3" s="4" t="s">
        <v>5</v>
      </c>
      <c r="G3" s="1" t="s">
        <v>6</v>
      </c>
      <c r="H3" s="1" t="s">
        <v>7</v>
      </c>
      <c r="K3" s="16" t="s">
        <v>63</v>
      </c>
      <c r="L3" s="17">
        <f>COUNTIF(G1:G55,"Dames 1")</f>
        <v>8</v>
      </c>
    </row>
    <row r="4" spans="1:12" x14ac:dyDescent="0.25">
      <c r="A4" s="8">
        <v>44847</v>
      </c>
      <c r="B4" s="7">
        <v>0.79166666666666663</v>
      </c>
      <c r="C4" s="2" t="s">
        <v>13</v>
      </c>
      <c r="D4" s="2" t="s">
        <v>14</v>
      </c>
      <c r="E4" s="2" t="s">
        <v>10</v>
      </c>
      <c r="F4" s="5">
        <v>2</v>
      </c>
      <c r="G4" s="2" t="s">
        <v>56</v>
      </c>
      <c r="H4" s="2" t="s">
        <v>15</v>
      </c>
      <c r="K4" s="16" t="s">
        <v>52</v>
      </c>
      <c r="L4" s="17">
        <f>COUNTIF(G1:G55,"Dames 2")</f>
        <v>9</v>
      </c>
    </row>
    <row r="5" spans="1:12" x14ac:dyDescent="0.25">
      <c r="A5" s="8">
        <v>44847</v>
      </c>
      <c r="B5" s="7">
        <v>0.83333333333333337</v>
      </c>
      <c r="C5" s="2" t="s">
        <v>18</v>
      </c>
      <c r="D5" s="2" t="s">
        <v>19</v>
      </c>
      <c r="E5" s="2" t="s">
        <v>10</v>
      </c>
      <c r="F5" s="5">
        <v>3</v>
      </c>
      <c r="G5" s="2" t="s">
        <v>50</v>
      </c>
      <c r="H5" s="2" t="s">
        <v>56</v>
      </c>
      <c r="K5" s="16" t="s">
        <v>56</v>
      </c>
      <c r="L5" s="17">
        <f>COUNTIF(G1:G55,"Dames 3")</f>
        <v>8</v>
      </c>
    </row>
    <row r="6" spans="1:12" x14ac:dyDescent="0.25">
      <c r="A6" s="4" t="s">
        <v>0</v>
      </c>
      <c r="B6" s="4" t="s">
        <v>1</v>
      </c>
      <c r="C6" s="1" t="s">
        <v>2</v>
      </c>
      <c r="D6" s="1" t="s">
        <v>3</v>
      </c>
      <c r="E6" s="1" t="s">
        <v>4</v>
      </c>
      <c r="F6" s="4" t="s">
        <v>5</v>
      </c>
      <c r="G6" s="1" t="s">
        <v>6</v>
      </c>
      <c r="H6" s="1" t="s">
        <v>7</v>
      </c>
      <c r="K6" s="16" t="s">
        <v>42</v>
      </c>
      <c r="L6" s="17">
        <f>COUNTIF(G2:G56,"Heren 1")</f>
        <v>8</v>
      </c>
    </row>
    <row r="7" spans="1:12" x14ac:dyDescent="0.25">
      <c r="A7" s="8">
        <v>44848</v>
      </c>
      <c r="B7" s="7">
        <v>0.8125</v>
      </c>
      <c r="C7" s="2" t="s">
        <v>20</v>
      </c>
      <c r="D7" s="2" t="s">
        <v>21</v>
      </c>
      <c r="E7" s="2" t="s">
        <v>10</v>
      </c>
      <c r="F7" s="5">
        <v>1</v>
      </c>
      <c r="G7" s="2" t="s">
        <v>63</v>
      </c>
      <c r="H7" s="2" t="s">
        <v>15</v>
      </c>
      <c r="K7" s="16" t="s">
        <v>50</v>
      </c>
      <c r="L7" s="17">
        <f>COUNTIF(G3:G57,"Heren 2")</f>
        <v>5</v>
      </c>
    </row>
    <row r="8" spans="1:12" x14ac:dyDescent="0.25">
      <c r="A8" s="8">
        <v>44848</v>
      </c>
      <c r="B8" s="7">
        <v>0.82291666666666663</v>
      </c>
      <c r="C8" s="2" t="s">
        <v>23</v>
      </c>
      <c r="D8" s="2" t="s">
        <v>24</v>
      </c>
      <c r="E8" s="2" t="s">
        <v>10</v>
      </c>
      <c r="F8" s="5">
        <v>1</v>
      </c>
      <c r="G8" s="2" t="s">
        <v>56</v>
      </c>
      <c r="H8" s="2" t="s">
        <v>15</v>
      </c>
      <c r="K8" s="18" t="s">
        <v>67</v>
      </c>
      <c r="L8" s="19">
        <f>COUNTIF(G4:G58,"Tjeerd")</f>
        <v>3</v>
      </c>
    </row>
    <row r="9" spans="1:12" x14ac:dyDescent="0.25">
      <c r="A9" s="8">
        <v>44848</v>
      </c>
      <c r="B9" s="7">
        <v>0.82291666666666663</v>
      </c>
      <c r="C9" s="2" t="s">
        <v>25</v>
      </c>
      <c r="D9" s="2" t="s">
        <v>26</v>
      </c>
      <c r="E9" s="2" t="s">
        <v>10</v>
      </c>
      <c r="F9" s="5">
        <v>3</v>
      </c>
      <c r="G9" s="2" t="s">
        <v>42</v>
      </c>
      <c r="H9" s="2" t="s">
        <v>22</v>
      </c>
    </row>
    <row r="10" spans="1:12" x14ac:dyDescent="0.25">
      <c r="A10" s="8">
        <v>44848</v>
      </c>
      <c r="B10" s="7">
        <v>0.875</v>
      </c>
      <c r="C10" s="2" t="s">
        <v>27</v>
      </c>
      <c r="D10" s="2" t="s">
        <v>28</v>
      </c>
      <c r="E10" s="2" t="s">
        <v>10</v>
      </c>
      <c r="F10" s="5">
        <v>2</v>
      </c>
      <c r="G10" s="2" t="s">
        <v>50</v>
      </c>
      <c r="H10" s="2" t="s">
        <v>29</v>
      </c>
    </row>
    <row r="11" spans="1:12" x14ac:dyDescent="0.25">
      <c r="A11" s="8">
        <v>44848</v>
      </c>
      <c r="B11" s="7">
        <v>0.88541666666666663</v>
      </c>
      <c r="C11" s="2" t="s">
        <v>8</v>
      </c>
      <c r="D11" s="2" t="s">
        <v>32</v>
      </c>
      <c r="E11" s="2" t="s">
        <v>10</v>
      </c>
      <c r="F11" s="5">
        <v>3</v>
      </c>
      <c r="G11" s="2" t="s">
        <v>50</v>
      </c>
      <c r="H11" s="2" t="s">
        <v>11</v>
      </c>
    </row>
    <row r="12" spans="1:12" x14ac:dyDescent="0.25">
      <c r="A12" s="4" t="s">
        <v>0</v>
      </c>
      <c r="B12" s="4" t="s">
        <v>1</v>
      </c>
      <c r="C12" s="1" t="s">
        <v>2</v>
      </c>
      <c r="D12" s="1" t="s">
        <v>3</v>
      </c>
      <c r="E12" s="1" t="s">
        <v>4</v>
      </c>
      <c r="F12" s="4" t="s">
        <v>5</v>
      </c>
      <c r="G12" s="1" t="s">
        <v>6</v>
      </c>
      <c r="H12" s="1" t="s">
        <v>7</v>
      </c>
    </row>
    <row r="13" spans="1:12" x14ac:dyDescent="0.25">
      <c r="A13" s="8">
        <v>44858</v>
      </c>
      <c r="B13" s="7">
        <v>0.85416666666666663</v>
      </c>
      <c r="C13" s="2" t="s">
        <v>25</v>
      </c>
      <c r="D13" s="2" t="s">
        <v>33</v>
      </c>
      <c r="E13" s="2" t="s">
        <v>10</v>
      </c>
      <c r="F13" s="5">
        <v>1</v>
      </c>
      <c r="G13" s="2" t="s">
        <v>42</v>
      </c>
      <c r="H13" s="2" t="s">
        <v>59</v>
      </c>
    </row>
    <row r="14" spans="1:12" x14ac:dyDescent="0.25">
      <c r="A14" s="8">
        <v>44858</v>
      </c>
      <c r="B14" s="7">
        <v>0.85416666666666663</v>
      </c>
      <c r="C14" s="2" t="s">
        <v>27</v>
      </c>
      <c r="D14" s="2" t="s">
        <v>34</v>
      </c>
      <c r="E14" s="2" t="s">
        <v>10</v>
      </c>
      <c r="F14" s="5">
        <v>2</v>
      </c>
      <c r="G14" s="2" t="s">
        <v>56</v>
      </c>
      <c r="H14" s="2" t="s">
        <v>56</v>
      </c>
    </row>
    <row r="15" spans="1:12" x14ac:dyDescent="0.25">
      <c r="A15" s="4" t="s">
        <v>0</v>
      </c>
      <c r="B15" s="4" t="s">
        <v>1</v>
      </c>
      <c r="C15" s="1" t="s">
        <v>2</v>
      </c>
      <c r="D15" s="1" t="s">
        <v>3</v>
      </c>
      <c r="E15" s="1" t="s">
        <v>4</v>
      </c>
      <c r="F15" s="4" t="s">
        <v>5</v>
      </c>
      <c r="G15" s="1" t="s">
        <v>6</v>
      </c>
      <c r="H15" s="1" t="s">
        <v>7</v>
      </c>
    </row>
    <row r="16" spans="1:12" x14ac:dyDescent="0.25">
      <c r="A16" s="8">
        <v>44868</v>
      </c>
      <c r="B16" s="7">
        <v>0.79166666666666663</v>
      </c>
      <c r="C16" s="2" t="s">
        <v>23</v>
      </c>
      <c r="D16" s="2" t="s">
        <v>35</v>
      </c>
      <c r="E16" s="2" t="s">
        <v>10</v>
      </c>
      <c r="F16" s="5">
        <v>1</v>
      </c>
      <c r="G16" s="2" t="s">
        <v>63</v>
      </c>
      <c r="H16" s="2" t="s">
        <v>15</v>
      </c>
    </row>
    <row r="17" spans="1:8" x14ac:dyDescent="0.25">
      <c r="A17" s="8">
        <v>44868</v>
      </c>
      <c r="B17" s="7">
        <v>0.8125</v>
      </c>
      <c r="C17" s="2" t="s">
        <v>20</v>
      </c>
      <c r="D17" s="2" t="s">
        <v>36</v>
      </c>
      <c r="E17" s="2" t="s">
        <v>10</v>
      </c>
      <c r="F17" s="5">
        <v>3</v>
      </c>
      <c r="G17" s="2" t="s">
        <v>52</v>
      </c>
      <c r="H17" s="2" t="s">
        <v>15</v>
      </c>
    </row>
    <row r="18" spans="1:8" x14ac:dyDescent="0.25">
      <c r="A18" s="4" t="s">
        <v>0</v>
      </c>
      <c r="B18" s="4" t="s">
        <v>1</v>
      </c>
      <c r="C18" s="1" t="s">
        <v>2</v>
      </c>
      <c r="D18" s="1" t="s">
        <v>3</v>
      </c>
      <c r="E18" s="1" t="s">
        <v>4</v>
      </c>
      <c r="F18" s="4" t="s">
        <v>5</v>
      </c>
      <c r="G18" s="1" t="s">
        <v>6</v>
      </c>
      <c r="H18" s="1" t="s">
        <v>7</v>
      </c>
    </row>
    <row r="19" spans="1:8" x14ac:dyDescent="0.25">
      <c r="A19" s="8">
        <v>44869</v>
      </c>
      <c r="B19" s="7">
        <v>0.8125</v>
      </c>
      <c r="C19" s="2" t="s">
        <v>13</v>
      </c>
      <c r="D19" s="2" t="s">
        <v>37</v>
      </c>
      <c r="E19" s="2" t="s">
        <v>10</v>
      </c>
      <c r="F19" s="5">
        <v>2</v>
      </c>
      <c r="G19" s="2" t="s">
        <v>63</v>
      </c>
      <c r="H19" s="2" t="s">
        <v>15</v>
      </c>
    </row>
    <row r="20" spans="1:8" x14ac:dyDescent="0.25">
      <c r="A20" s="8">
        <v>44869</v>
      </c>
      <c r="B20" s="7">
        <v>0.82291666666666663</v>
      </c>
      <c r="C20" s="2" t="s">
        <v>16</v>
      </c>
      <c r="D20" s="2" t="s">
        <v>38</v>
      </c>
      <c r="E20" s="2" t="s">
        <v>10</v>
      </c>
      <c r="F20" s="5">
        <v>2</v>
      </c>
      <c r="G20" s="2" t="s">
        <v>52</v>
      </c>
      <c r="H20" s="2" t="s">
        <v>15</v>
      </c>
    </row>
    <row r="21" spans="1:8" x14ac:dyDescent="0.25">
      <c r="A21" s="8">
        <v>44869</v>
      </c>
      <c r="B21" s="7">
        <v>0.82291666666666663</v>
      </c>
      <c r="C21" s="2" t="s">
        <v>8</v>
      </c>
      <c r="D21" s="2" t="s">
        <v>39</v>
      </c>
      <c r="E21" s="2" t="s">
        <v>10</v>
      </c>
      <c r="F21" s="5">
        <v>3</v>
      </c>
      <c r="G21" s="2" t="s">
        <v>67</v>
      </c>
      <c r="H21" s="2" t="s">
        <v>11</v>
      </c>
    </row>
    <row r="22" spans="1:8" x14ac:dyDescent="0.25">
      <c r="A22" s="8">
        <v>44869</v>
      </c>
      <c r="B22" s="7">
        <v>0.875</v>
      </c>
      <c r="C22" s="2" t="s">
        <v>27</v>
      </c>
      <c r="D22" s="2" t="s">
        <v>40</v>
      </c>
      <c r="E22" s="2" t="s">
        <v>10</v>
      </c>
      <c r="F22" s="5">
        <v>2</v>
      </c>
      <c r="G22" s="2" t="s">
        <v>56</v>
      </c>
      <c r="H22" s="2" t="s">
        <v>12</v>
      </c>
    </row>
    <row r="23" spans="1:8" x14ac:dyDescent="0.25">
      <c r="A23" s="8">
        <v>44869</v>
      </c>
      <c r="B23" s="7">
        <v>0.88541666666666663</v>
      </c>
      <c r="C23" s="2" t="s">
        <v>18</v>
      </c>
      <c r="D23" s="2" t="s">
        <v>41</v>
      </c>
      <c r="E23" s="2" t="s">
        <v>10</v>
      </c>
      <c r="F23" s="5">
        <v>3</v>
      </c>
      <c r="G23" s="2" t="s">
        <v>42</v>
      </c>
      <c r="H23" s="2" t="s">
        <v>29</v>
      </c>
    </row>
    <row r="24" spans="1:8" x14ac:dyDescent="0.25">
      <c r="A24" s="8">
        <v>44869</v>
      </c>
      <c r="B24" s="7">
        <v>0.88541666666666663</v>
      </c>
      <c r="C24" s="2" t="s">
        <v>25</v>
      </c>
      <c r="D24" s="2" t="s">
        <v>43</v>
      </c>
      <c r="E24" s="2" t="s">
        <v>10</v>
      </c>
      <c r="F24" s="5">
        <v>3</v>
      </c>
      <c r="G24" s="2" t="s">
        <v>42</v>
      </c>
      <c r="H24" s="2" t="s">
        <v>29</v>
      </c>
    </row>
    <row r="25" spans="1:8" x14ac:dyDescent="0.25">
      <c r="A25" s="4" t="s">
        <v>0</v>
      </c>
      <c r="B25" s="4" t="s">
        <v>1</v>
      </c>
      <c r="C25" s="1" t="s">
        <v>2</v>
      </c>
      <c r="D25" s="1" t="s">
        <v>3</v>
      </c>
      <c r="E25" s="1" t="s">
        <v>4</v>
      </c>
      <c r="F25" s="4" t="s">
        <v>5</v>
      </c>
      <c r="G25" s="1" t="s">
        <v>6</v>
      </c>
      <c r="H25" s="1" t="s">
        <v>7</v>
      </c>
    </row>
    <row r="26" spans="1:8" x14ac:dyDescent="0.25">
      <c r="A26" s="8">
        <v>44872</v>
      </c>
      <c r="B26" s="7">
        <v>0.8125</v>
      </c>
      <c r="C26" s="2" t="s">
        <v>30</v>
      </c>
      <c r="D26" s="2" t="s">
        <v>31</v>
      </c>
      <c r="E26" s="2" t="s">
        <v>73</v>
      </c>
      <c r="F26" s="5">
        <v>3</v>
      </c>
      <c r="G26" s="2" t="s">
        <v>52</v>
      </c>
      <c r="H26" s="2" t="s">
        <v>52</v>
      </c>
    </row>
    <row r="27" spans="1:8" x14ac:dyDescent="0.25">
      <c r="A27" s="4" t="s">
        <v>0</v>
      </c>
      <c r="B27" s="4" t="s">
        <v>1</v>
      </c>
      <c r="C27" s="1" t="s">
        <v>2</v>
      </c>
      <c r="D27" s="1" t="s">
        <v>3</v>
      </c>
      <c r="E27" s="1" t="s">
        <v>4</v>
      </c>
      <c r="F27" s="4" t="s">
        <v>5</v>
      </c>
      <c r="G27" s="1" t="s">
        <v>6</v>
      </c>
      <c r="H27" s="1" t="s">
        <v>7</v>
      </c>
    </row>
    <row r="28" spans="1:8" x14ac:dyDescent="0.25">
      <c r="A28" s="8">
        <v>44882</v>
      </c>
      <c r="B28" s="7">
        <v>0.79166666666666663</v>
      </c>
      <c r="C28" s="2" t="s">
        <v>16</v>
      </c>
      <c r="D28" s="2" t="s">
        <v>44</v>
      </c>
      <c r="E28" s="2" t="s">
        <v>10</v>
      </c>
      <c r="F28" s="5">
        <v>2</v>
      </c>
      <c r="G28" s="2" t="s">
        <v>52</v>
      </c>
      <c r="H28" s="2" t="s">
        <v>15</v>
      </c>
    </row>
    <row r="29" spans="1:8" x14ac:dyDescent="0.25">
      <c r="A29" s="8">
        <v>44882</v>
      </c>
      <c r="B29" s="7">
        <v>0.83333333333333337</v>
      </c>
      <c r="C29" s="2" t="s">
        <v>27</v>
      </c>
      <c r="D29" s="2" t="s">
        <v>45</v>
      </c>
      <c r="E29" s="2" t="s">
        <v>10</v>
      </c>
      <c r="F29" s="5">
        <v>2</v>
      </c>
      <c r="G29" s="2" t="s">
        <v>67</v>
      </c>
      <c r="H29" s="2" t="s">
        <v>29</v>
      </c>
    </row>
    <row r="30" spans="1:8" x14ac:dyDescent="0.25">
      <c r="A30" s="8">
        <v>44882</v>
      </c>
      <c r="B30" s="7">
        <v>0.83333333333333337</v>
      </c>
      <c r="C30" s="2" t="s">
        <v>25</v>
      </c>
      <c r="D30" s="2" t="s">
        <v>46</v>
      </c>
      <c r="E30" s="2" t="s">
        <v>10</v>
      </c>
      <c r="F30" s="5">
        <v>3</v>
      </c>
      <c r="G30" s="2" t="s">
        <v>56</v>
      </c>
      <c r="H30" s="2" t="s">
        <v>12</v>
      </c>
    </row>
    <row r="31" spans="1:8" x14ac:dyDescent="0.25">
      <c r="A31" s="4" t="s">
        <v>0</v>
      </c>
      <c r="B31" s="4" t="s">
        <v>1</v>
      </c>
      <c r="C31" s="1" t="s">
        <v>2</v>
      </c>
      <c r="D31" s="1" t="s">
        <v>3</v>
      </c>
      <c r="E31" s="1" t="s">
        <v>4</v>
      </c>
      <c r="F31" s="4" t="s">
        <v>5</v>
      </c>
      <c r="G31" s="1" t="s">
        <v>6</v>
      </c>
      <c r="H31" s="1" t="s">
        <v>7</v>
      </c>
    </row>
    <row r="32" spans="1:8" x14ac:dyDescent="0.25">
      <c r="A32" s="8">
        <v>44883</v>
      </c>
      <c r="B32" s="7">
        <v>0.8125</v>
      </c>
      <c r="C32" s="2" t="s">
        <v>13</v>
      </c>
      <c r="D32" s="2" t="s">
        <v>37</v>
      </c>
      <c r="E32" s="2" t="s">
        <v>10</v>
      </c>
      <c r="F32" s="5">
        <v>2</v>
      </c>
      <c r="G32" s="2" t="s">
        <v>63</v>
      </c>
      <c r="H32" s="2" t="s">
        <v>15</v>
      </c>
    </row>
    <row r="33" spans="1:8" x14ac:dyDescent="0.25">
      <c r="A33" s="8">
        <v>44883</v>
      </c>
      <c r="B33" s="7">
        <v>0.82291666666666663</v>
      </c>
      <c r="C33" s="2" t="s">
        <v>18</v>
      </c>
      <c r="D33" s="2" t="s">
        <v>47</v>
      </c>
      <c r="E33" s="2" t="s">
        <v>10</v>
      </c>
      <c r="F33" s="5">
        <v>3</v>
      </c>
      <c r="G33" s="2" t="s">
        <v>63</v>
      </c>
      <c r="H33" s="2" t="s">
        <v>22</v>
      </c>
    </row>
    <row r="34" spans="1:8" x14ac:dyDescent="0.25">
      <c r="A34" s="8">
        <v>44883</v>
      </c>
      <c r="B34" s="7">
        <v>0.875</v>
      </c>
      <c r="C34" s="2" t="s">
        <v>20</v>
      </c>
      <c r="D34" s="2" t="s">
        <v>48</v>
      </c>
      <c r="E34" s="2" t="s">
        <v>10</v>
      </c>
      <c r="F34" s="5">
        <v>1</v>
      </c>
      <c r="G34" s="2" t="s">
        <v>52</v>
      </c>
      <c r="H34" s="2" t="s">
        <v>15</v>
      </c>
    </row>
    <row r="35" spans="1:8" x14ac:dyDescent="0.25">
      <c r="A35" s="8">
        <v>44883</v>
      </c>
      <c r="B35" s="7">
        <v>0.875</v>
      </c>
      <c r="C35" s="2" t="s">
        <v>8</v>
      </c>
      <c r="D35" s="2" t="s">
        <v>49</v>
      </c>
      <c r="E35" s="2" t="s">
        <v>10</v>
      </c>
      <c r="F35" s="5">
        <v>3</v>
      </c>
      <c r="G35" s="2" t="s">
        <v>50</v>
      </c>
      <c r="H35" s="2" t="s">
        <v>50</v>
      </c>
    </row>
    <row r="36" spans="1:8" x14ac:dyDescent="0.25">
      <c r="A36" s="8">
        <v>44883</v>
      </c>
      <c r="B36" s="7">
        <v>0.88541666666666663</v>
      </c>
      <c r="C36" s="2" t="s">
        <v>30</v>
      </c>
      <c r="D36" s="2" t="s">
        <v>51</v>
      </c>
      <c r="E36" s="2" t="s">
        <v>10</v>
      </c>
      <c r="F36" s="5">
        <v>3</v>
      </c>
      <c r="G36" s="2" t="s">
        <v>52</v>
      </c>
      <c r="H36" s="2" t="s">
        <v>52</v>
      </c>
    </row>
    <row r="37" spans="1:8" x14ac:dyDescent="0.25">
      <c r="A37" s="4" t="s">
        <v>0</v>
      </c>
      <c r="B37" s="4" t="s">
        <v>1</v>
      </c>
      <c r="C37" s="1" t="s">
        <v>2</v>
      </c>
      <c r="D37" s="1" t="s">
        <v>3</v>
      </c>
      <c r="E37" s="1" t="s">
        <v>4</v>
      </c>
      <c r="F37" s="4" t="s">
        <v>5</v>
      </c>
      <c r="G37" s="1" t="s">
        <v>6</v>
      </c>
      <c r="H37" s="1" t="s">
        <v>7</v>
      </c>
    </row>
    <row r="38" spans="1:8" x14ac:dyDescent="0.25">
      <c r="A38" s="8">
        <v>44889</v>
      </c>
      <c r="B38" s="7">
        <v>0.79166666666666663</v>
      </c>
      <c r="C38" s="2" t="s">
        <v>72</v>
      </c>
      <c r="D38" s="2" t="s">
        <v>17</v>
      </c>
      <c r="E38" s="2" t="s">
        <v>73</v>
      </c>
      <c r="F38" s="5"/>
      <c r="G38" s="2" t="s">
        <v>63</v>
      </c>
      <c r="H38" s="2" t="s">
        <v>57</v>
      </c>
    </row>
    <row r="39" spans="1:8" x14ac:dyDescent="0.25">
      <c r="A39" s="4" t="s">
        <v>0</v>
      </c>
      <c r="B39" s="4" t="s">
        <v>1</v>
      </c>
      <c r="C39" s="1" t="s">
        <v>2</v>
      </c>
      <c r="D39" s="1" t="s">
        <v>3</v>
      </c>
      <c r="E39" s="1" t="s">
        <v>4</v>
      </c>
      <c r="F39" s="4" t="s">
        <v>5</v>
      </c>
      <c r="G39" s="1" t="s">
        <v>6</v>
      </c>
      <c r="H39" s="1" t="s">
        <v>7</v>
      </c>
    </row>
    <row r="40" spans="1:8" s="13" customFormat="1" x14ac:dyDescent="0.25">
      <c r="A40" s="9">
        <v>44904</v>
      </c>
      <c r="B40" s="10">
        <v>0.82291666666666663</v>
      </c>
      <c r="C40" s="11" t="s">
        <v>23</v>
      </c>
      <c r="D40" s="11" t="s">
        <v>53</v>
      </c>
      <c r="E40" s="11" t="s">
        <v>10</v>
      </c>
      <c r="F40" s="12">
        <v>2</v>
      </c>
      <c r="G40" s="11" t="s">
        <v>52</v>
      </c>
      <c r="H40" s="11" t="s">
        <v>15</v>
      </c>
    </row>
    <row r="41" spans="1:8" x14ac:dyDescent="0.25">
      <c r="A41" s="8">
        <v>44904</v>
      </c>
      <c r="B41" s="7">
        <v>0.8125</v>
      </c>
      <c r="C41" s="2" t="s">
        <v>8</v>
      </c>
      <c r="D41" s="2" t="s">
        <v>54</v>
      </c>
      <c r="E41" s="2" t="s">
        <v>10</v>
      </c>
      <c r="F41" s="5">
        <v>3</v>
      </c>
      <c r="G41" s="2" t="s">
        <v>50</v>
      </c>
      <c r="H41" s="2" t="s">
        <v>50</v>
      </c>
    </row>
    <row r="42" spans="1:8" x14ac:dyDescent="0.25">
      <c r="A42" s="8">
        <v>44904</v>
      </c>
      <c r="B42" s="7">
        <v>0.82291666666666663</v>
      </c>
      <c r="C42" s="2" t="s">
        <v>13</v>
      </c>
      <c r="D42" s="2" t="s">
        <v>55</v>
      </c>
      <c r="E42" s="2" t="s">
        <v>10</v>
      </c>
      <c r="F42" s="5">
        <v>2</v>
      </c>
      <c r="G42" s="2" t="s">
        <v>56</v>
      </c>
      <c r="H42" s="2" t="s">
        <v>57</v>
      </c>
    </row>
    <row r="43" spans="1:8" x14ac:dyDescent="0.25">
      <c r="A43" s="8">
        <v>44904</v>
      </c>
      <c r="B43" s="7">
        <v>0.875</v>
      </c>
      <c r="C43" s="2" t="s">
        <v>25</v>
      </c>
      <c r="D43" s="2" t="s">
        <v>58</v>
      </c>
      <c r="E43" s="2" t="s">
        <v>10</v>
      </c>
      <c r="F43" s="5">
        <v>3</v>
      </c>
      <c r="G43" s="2" t="s">
        <v>42</v>
      </c>
      <c r="H43" s="2" t="s">
        <v>59</v>
      </c>
    </row>
    <row r="44" spans="1:8" x14ac:dyDescent="0.25">
      <c r="A44" s="8">
        <v>44904</v>
      </c>
      <c r="B44" s="7">
        <v>0.88541666666666663</v>
      </c>
      <c r="C44" s="2" t="s">
        <v>30</v>
      </c>
      <c r="D44" s="2" t="s">
        <v>27</v>
      </c>
      <c r="E44" s="2" t="s">
        <v>10</v>
      </c>
      <c r="F44" s="5">
        <v>3</v>
      </c>
      <c r="G44" s="2" t="s">
        <v>42</v>
      </c>
      <c r="H44" s="2" t="s">
        <v>60</v>
      </c>
    </row>
    <row r="45" spans="1:8" x14ac:dyDescent="0.25">
      <c r="A45" s="8">
        <v>44904</v>
      </c>
      <c r="B45" s="7">
        <v>0.88541666666666663</v>
      </c>
      <c r="C45" s="2" t="s">
        <v>18</v>
      </c>
      <c r="D45" s="2" t="s">
        <v>61</v>
      </c>
      <c r="E45" s="2" t="s">
        <v>10</v>
      </c>
      <c r="F45" s="5">
        <v>3</v>
      </c>
      <c r="G45" s="2" t="s">
        <v>42</v>
      </c>
      <c r="H45" s="2" t="s">
        <v>59</v>
      </c>
    </row>
    <row r="46" spans="1:8" x14ac:dyDescent="0.25">
      <c r="A46" s="4" t="s">
        <v>0</v>
      </c>
      <c r="B46" s="4" t="s">
        <v>1</v>
      </c>
      <c r="C46" s="1" t="s">
        <v>2</v>
      </c>
      <c r="D46" s="1" t="s">
        <v>3</v>
      </c>
      <c r="E46" s="1" t="s">
        <v>4</v>
      </c>
      <c r="F46" s="4" t="s">
        <v>5</v>
      </c>
      <c r="G46" s="1" t="s">
        <v>6</v>
      </c>
      <c r="H46" s="1" t="s">
        <v>7</v>
      </c>
    </row>
    <row r="47" spans="1:8" x14ac:dyDescent="0.25">
      <c r="A47" s="8">
        <v>44910</v>
      </c>
      <c r="B47" s="7">
        <v>0.8125</v>
      </c>
      <c r="C47" s="2" t="s">
        <v>23</v>
      </c>
      <c r="D47" s="2" t="s">
        <v>62</v>
      </c>
      <c r="E47" s="2" t="s">
        <v>10</v>
      </c>
      <c r="F47" s="5">
        <v>1</v>
      </c>
      <c r="G47" s="2" t="s">
        <v>63</v>
      </c>
      <c r="H47" s="2" t="s">
        <v>57</v>
      </c>
    </row>
    <row r="48" spans="1:8" x14ac:dyDescent="0.25">
      <c r="A48" s="8">
        <v>44910</v>
      </c>
      <c r="B48" s="7">
        <v>0.83333333333333337</v>
      </c>
      <c r="C48" s="2" t="s">
        <v>30</v>
      </c>
      <c r="D48" s="2" t="s">
        <v>64</v>
      </c>
      <c r="E48" s="2" t="s">
        <v>10</v>
      </c>
      <c r="F48" s="5">
        <v>3</v>
      </c>
      <c r="G48" s="2" t="s">
        <v>63</v>
      </c>
      <c r="H48" s="2" t="s">
        <v>22</v>
      </c>
    </row>
    <row r="49" spans="1:8" x14ac:dyDescent="0.25">
      <c r="A49" s="4" t="s">
        <v>0</v>
      </c>
      <c r="B49" s="4" t="s">
        <v>1</v>
      </c>
      <c r="C49" s="1" t="s">
        <v>2</v>
      </c>
      <c r="D49" s="1" t="s">
        <v>3</v>
      </c>
      <c r="E49" s="1" t="s">
        <v>4</v>
      </c>
      <c r="F49" s="4" t="s">
        <v>5</v>
      </c>
      <c r="G49" s="1" t="s">
        <v>6</v>
      </c>
      <c r="H49" s="1" t="s">
        <v>7</v>
      </c>
    </row>
    <row r="50" spans="1:8" x14ac:dyDescent="0.25">
      <c r="A50" s="8">
        <v>44911</v>
      </c>
      <c r="B50" s="7">
        <v>0.8125</v>
      </c>
      <c r="C50" s="2" t="s">
        <v>16</v>
      </c>
      <c r="D50" s="2" t="s">
        <v>65</v>
      </c>
      <c r="E50" s="2" t="s">
        <v>10</v>
      </c>
      <c r="F50" s="5">
        <v>2</v>
      </c>
      <c r="G50" s="2" t="s">
        <v>52</v>
      </c>
      <c r="H50" s="2" t="s">
        <v>57</v>
      </c>
    </row>
    <row r="51" spans="1:8" s="13" customFormat="1" x14ac:dyDescent="0.25">
      <c r="A51" s="9">
        <v>44911</v>
      </c>
      <c r="B51" s="10">
        <v>0.82291666666666663</v>
      </c>
      <c r="C51" s="11" t="s">
        <v>8</v>
      </c>
      <c r="D51" s="11" t="s">
        <v>66</v>
      </c>
      <c r="E51" s="11" t="s">
        <v>10</v>
      </c>
      <c r="F51" s="12">
        <v>3</v>
      </c>
      <c r="G51" s="11" t="s">
        <v>67</v>
      </c>
      <c r="H51" s="11" t="s">
        <v>29</v>
      </c>
    </row>
    <row r="52" spans="1:8" x14ac:dyDescent="0.25">
      <c r="A52" s="8">
        <v>44911</v>
      </c>
      <c r="B52" s="7">
        <v>0.82291666666666663</v>
      </c>
      <c r="C52" s="2" t="s">
        <v>13</v>
      </c>
      <c r="D52" s="2" t="s">
        <v>68</v>
      </c>
      <c r="E52" s="2" t="s">
        <v>10</v>
      </c>
      <c r="F52" s="5">
        <v>3</v>
      </c>
      <c r="G52" s="2" t="s">
        <v>52</v>
      </c>
      <c r="H52" s="2" t="s">
        <v>57</v>
      </c>
    </row>
    <row r="53" spans="1:8" x14ac:dyDescent="0.25">
      <c r="A53" s="8">
        <v>44911</v>
      </c>
      <c r="B53" s="7">
        <v>0.875</v>
      </c>
      <c r="C53" s="2" t="s">
        <v>20</v>
      </c>
      <c r="D53" s="2" t="s">
        <v>69</v>
      </c>
      <c r="E53" s="2" t="s">
        <v>10</v>
      </c>
      <c r="F53" s="5">
        <v>1</v>
      </c>
      <c r="G53" s="2" t="s">
        <v>56</v>
      </c>
      <c r="H53" s="2" t="s">
        <v>57</v>
      </c>
    </row>
    <row r="54" spans="1:8" s="13" customFormat="1" x14ac:dyDescent="0.25">
      <c r="A54" s="9">
        <v>44911</v>
      </c>
      <c r="B54" s="10">
        <v>0.88541666666666663</v>
      </c>
      <c r="C54" s="11" t="s">
        <v>18</v>
      </c>
      <c r="D54" s="11" t="s">
        <v>70</v>
      </c>
      <c r="E54" s="11" t="s">
        <v>10</v>
      </c>
      <c r="F54" s="12">
        <v>3</v>
      </c>
      <c r="G54" s="11" t="s">
        <v>56</v>
      </c>
      <c r="H54" s="11" t="s">
        <v>12</v>
      </c>
    </row>
    <row r="55" spans="1:8" x14ac:dyDescent="0.25">
      <c r="A55" s="8">
        <v>44911</v>
      </c>
      <c r="B55" s="7">
        <v>0.88541666666666663</v>
      </c>
      <c r="C55" s="2" t="s">
        <v>27</v>
      </c>
      <c r="D55" s="2" t="s">
        <v>71</v>
      </c>
      <c r="E55" s="2" t="s">
        <v>10</v>
      </c>
      <c r="F55" s="5">
        <v>2</v>
      </c>
      <c r="G55" s="3" t="s">
        <v>42</v>
      </c>
      <c r="H55" s="2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Jelle Breed</dc:creator>
  <cp:lastModifiedBy>Rolf en Renata Besemer</cp:lastModifiedBy>
  <dcterms:created xsi:type="dcterms:W3CDTF">2022-10-12T20:05:58Z</dcterms:created>
  <dcterms:modified xsi:type="dcterms:W3CDTF">2022-10-16T11:25:32Z</dcterms:modified>
</cp:coreProperties>
</file>